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75" activeTab="0"/>
  </bookViews>
  <sheets>
    <sheet name="Sheet1" sheetId="1" r:id="rId1"/>
  </sheets>
  <definedNames>
    <definedName name="_xlnm._FilterDatabase" localSheetId="0" hidden="1">'Sheet1'!$B$2:$B$21</definedName>
  </definedNames>
  <calcPr fullCalcOnLoad="1"/>
</workbook>
</file>

<file path=xl/sharedStrings.xml><?xml version="1.0" encoding="utf-8"?>
<sst xmlns="http://schemas.openxmlformats.org/spreadsheetml/2006/main" count="118" uniqueCount="40">
  <si>
    <t>点击三角符以筛选↓</t>
  </si>
  <si>
    <t>2009-2015年嘉兴学院浙江省文科考生录取情况参考表</t>
  </si>
  <si>
    <t>录取批次</t>
  </si>
  <si>
    <t>专业名称</t>
  </si>
  <si>
    <t>2015年</t>
  </si>
  <si>
    <t>2014年</t>
  </si>
  <si>
    <t>2013年</t>
  </si>
  <si>
    <t>2012年</t>
  </si>
  <si>
    <t>2011年</t>
  </si>
  <si>
    <t>2010年</t>
  </si>
  <si>
    <t>2009年</t>
  </si>
  <si>
    <t>最高分</t>
  </si>
  <si>
    <t>最低分</t>
  </si>
  <si>
    <t>线差</t>
  </si>
  <si>
    <t>第一批次</t>
  </si>
  <si>
    <t>会计学</t>
  </si>
  <si>
    <t>—</t>
  </si>
  <si>
    <t>经济学</t>
  </si>
  <si>
    <t>第二批次</t>
  </si>
  <si>
    <t>财务管理</t>
  </si>
  <si>
    <t>法学</t>
  </si>
  <si>
    <t>工商管理</t>
  </si>
  <si>
    <t>公共事业管理</t>
  </si>
  <si>
    <t>国际经济与贸易</t>
  </si>
  <si>
    <t>汉语国际教育</t>
  </si>
  <si>
    <t>汉语言文学</t>
  </si>
  <si>
    <t>护理学</t>
  </si>
  <si>
    <t>金融学</t>
  </si>
  <si>
    <t>人力资源管理</t>
  </si>
  <si>
    <t>日语</t>
  </si>
  <si>
    <t>市场营销</t>
  </si>
  <si>
    <t>英语</t>
  </si>
  <si>
    <t>物流管理</t>
  </si>
  <si>
    <t>小学教育(师范)</t>
  </si>
  <si>
    <t>学前教育(师范)</t>
  </si>
  <si>
    <r>
      <t xml:space="preserve">*什么是线差？
</t>
    </r>
    <r>
      <rPr>
        <sz val="10.5"/>
        <rFont val="华文楷体"/>
        <family val="3"/>
      </rPr>
      <t>线差是较以往的平均分算法，更为准确、填报志愿时更加便于考生参考的计算方式。
由于试题难易程度每年有所差异，因此每年录取分数的平均分极为不一，甚至可能波动较大，对考生而言参考价值不大。
综合分析近年录取数据后，我们发现</t>
    </r>
    <r>
      <rPr>
        <b/>
        <sz val="10.5"/>
        <color indexed="10"/>
        <rFont val="华文楷体"/>
        <family val="3"/>
      </rPr>
      <t>每年录取考生的最低分，高于我省份划定的相应批次分数线</t>
    </r>
    <r>
      <rPr>
        <sz val="10.5"/>
        <rFont val="华文楷体"/>
        <family val="3"/>
      </rPr>
      <t>的波动情况则</t>
    </r>
    <r>
      <rPr>
        <b/>
        <sz val="10.5"/>
        <color indexed="10"/>
        <rFont val="华文楷体"/>
        <family val="3"/>
      </rPr>
      <t>是较为平稳的</t>
    </r>
    <r>
      <rPr>
        <sz val="10.5"/>
        <rFont val="华文楷体"/>
        <family val="3"/>
      </rPr>
      <t>，相比平均分</t>
    </r>
    <r>
      <rPr>
        <b/>
        <sz val="10.5"/>
        <color indexed="10"/>
        <rFont val="华文楷体"/>
        <family val="3"/>
      </rPr>
      <t>更具参考价值</t>
    </r>
    <r>
      <rPr>
        <sz val="10.5"/>
        <rFont val="华文楷体"/>
        <family val="3"/>
      </rPr>
      <t>。特新编此数据，以作参考。</t>
    </r>
  </si>
  <si>
    <t>* 注：</t>
  </si>
  <si>
    <t>1、我校的经济学专业、会计学专业分别自2010年、2014年起，在浙江省升为第一批次招生。</t>
  </si>
  <si>
    <t>2、标注“—”的区域表示该专业在当年没有招生计划，或该专业当年尚没有在目前批次中招生，无法计算线差。</t>
  </si>
  <si>
    <t>3、汉语言文学（师范）和英语（师范）2015年没有招生计划。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</si>
</sst>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u val="single"/>
      <sz val="10"/>
      <color indexed="52"/>
      <name val="华文楷体"/>
      <family val="3"/>
    </font>
    <font>
      <b/>
      <sz val="20"/>
      <name val="华文楷体"/>
      <family val="3"/>
    </font>
    <font>
      <b/>
      <sz val="10.5"/>
      <color indexed="9"/>
      <name val="宋体"/>
      <family val="0"/>
    </font>
    <font>
      <b/>
      <sz val="10.5"/>
      <color indexed="8"/>
      <name val="宋体"/>
      <family val="0"/>
    </font>
    <font>
      <b/>
      <u val="single"/>
      <sz val="10.5"/>
      <name val="华文楷体"/>
      <family val="3"/>
    </font>
    <font>
      <sz val="10.5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55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.5"/>
      <name val="华文楷体"/>
      <family val="3"/>
    </font>
    <font>
      <b/>
      <sz val="10.5"/>
      <color indexed="10"/>
      <name val="华文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8"/>
      </left>
      <right>
        <color indexed="24"/>
      </right>
      <top/>
      <bottom style="thin">
        <color indexed="28"/>
      </bottom>
    </border>
    <border>
      <left>
        <color indexed="24"/>
      </left>
      <right>
        <color indexed="24"/>
      </right>
      <top/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n">
        <color indexed="28"/>
      </bottom>
    </border>
    <border>
      <left style="thin">
        <color indexed="28"/>
      </left>
      <right>
        <color indexed="24"/>
      </right>
      <top style="thin">
        <color indexed="28"/>
      </top>
      <bottom style="thin">
        <color indexed="28"/>
      </bottom>
    </border>
    <border>
      <left>
        <color indexed="24"/>
      </left>
      <right>
        <color indexed="24"/>
      </right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>
        <color indexed="28"/>
      </bottom>
    </border>
    <border>
      <left style="thin">
        <color indexed="28"/>
      </left>
      <right style="thin">
        <color indexed="28"/>
      </right>
      <top>
        <color indexed="28"/>
      </top>
      <bottom>
        <color indexed="28"/>
      </bottom>
    </border>
    <border>
      <left style="thin">
        <color indexed="28"/>
      </left>
      <right style="thin">
        <color indexed="28"/>
      </right>
      <top>
        <color indexed="28"/>
      </top>
      <bottom style="thin">
        <color indexed="28"/>
      </bottom>
    </border>
    <border>
      <left>
        <color indexed="24"/>
      </left>
      <right style="thin">
        <color indexed="28"/>
      </right>
      <top/>
      <bottom style="thin">
        <color indexed="28"/>
      </bottom>
    </border>
    <border>
      <left>
        <color indexed="24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9F1F5"/>
      <rgbColor rgb="004BACC6"/>
      <rgbColor rgb="00D0E3EA"/>
      <rgbColor rgb="00F79646"/>
      <rgbColor rgb="009BBB59"/>
      <rgbColor rgb="004F81BD"/>
      <rgbColor rgb="00DBE5F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SheetLayoutView="100" workbookViewId="0" topLeftCell="A1">
      <selection activeCell="G1" sqref="G1"/>
    </sheetView>
  </sheetViews>
  <sheetFormatPr defaultColWidth="9.00390625" defaultRowHeight="14.25"/>
  <cols>
    <col min="2" max="2" width="17.25390625" style="0" customWidth="1"/>
    <col min="3" max="5" width="9.00390625" style="0" customWidth="1"/>
  </cols>
  <sheetData>
    <row r="1" spans="1:23" ht="25.5">
      <c r="A1" s="1"/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7"/>
    </row>
    <row r="2" spans="1:23" ht="14.25">
      <c r="A2" s="4" t="s">
        <v>2</v>
      </c>
      <c r="B2" s="5" t="s">
        <v>3</v>
      </c>
      <c r="C2" s="6" t="s">
        <v>4</v>
      </c>
      <c r="D2" s="6"/>
      <c r="E2" s="6"/>
      <c r="F2" s="5" t="s">
        <v>5</v>
      </c>
      <c r="G2" s="5"/>
      <c r="H2" s="5"/>
      <c r="I2" s="5" t="s">
        <v>6</v>
      </c>
      <c r="J2" s="5"/>
      <c r="K2" s="5"/>
      <c r="L2" s="5" t="s">
        <v>7</v>
      </c>
      <c r="M2" s="5"/>
      <c r="N2" s="5"/>
      <c r="O2" s="5" t="s">
        <v>8</v>
      </c>
      <c r="P2" s="5"/>
      <c r="Q2" s="5"/>
      <c r="R2" s="5" t="s">
        <v>9</v>
      </c>
      <c r="S2" s="5"/>
      <c r="T2" s="5"/>
      <c r="U2" s="5" t="s">
        <v>10</v>
      </c>
      <c r="V2" s="5"/>
      <c r="W2" s="18"/>
    </row>
    <row r="3" spans="1:26" ht="14.25">
      <c r="A3" s="7"/>
      <c r="B3" s="8"/>
      <c r="C3" s="8" t="s">
        <v>11</v>
      </c>
      <c r="D3" s="8" t="s">
        <v>12</v>
      </c>
      <c r="E3" s="8" t="s">
        <v>13</v>
      </c>
      <c r="F3" s="8" t="s">
        <v>11</v>
      </c>
      <c r="G3" s="8" t="s">
        <v>12</v>
      </c>
      <c r="H3" s="9" t="s">
        <v>13</v>
      </c>
      <c r="I3" s="8" t="s">
        <v>11</v>
      </c>
      <c r="J3" s="8" t="s">
        <v>12</v>
      </c>
      <c r="K3" s="9" t="s">
        <v>13</v>
      </c>
      <c r="L3" s="8" t="s">
        <v>11</v>
      </c>
      <c r="M3" s="8" t="s">
        <v>12</v>
      </c>
      <c r="N3" s="9" t="s">
        <v>13</v>
      </c>
      <c r="O3" s="8" t="s">
        <v>11</v>
      </c>
      <c r="P3" s="8" t="s">
        <v>12</v>
      </c>
      <c r="Q3" s="9" t="s">
        <v>13</v>
      </c>
      <c r="R3" s="8" t="s">
        <v>11</v>
      </c>
      <c r="S3" s="8" t="s">
        <v>12</v>
      </c>
      <c r="T3" s="9" t="s">
        <v>13</v>
      </c>
      <c r="U3" s="8" t="s">
        <v>11</v>
      </c>
      <c r="V3" s="8" t="s">
        <v>12</v>
      </c>
      <c r="W3" s="19" t="s">
        <v>13</v>
      </c>
      <c r="Y3" s="20"/>
      <c r="Z3" s="20"/>
    </row>
    <row r="4" spans="1:23" ht="14.25">
      <c r="A4" s="10" t="s">
        <v>14</v>
      </c>
      <c r="B4" s="11" t="s">
        <v>15</v>
      </c>
      <c r="C4" s="8">
        <v>645</v>
      </c>
      <c r="D4" s="8">
        <v>634</v>
      </c>
      <c r="E4" s="8">
        <f>D4-626</f>
        <v>8</v>
      </c>
      <c r="F4" s="8">
        <v>636</v>
      </c>
      <c r="G4" s="8">
        <v>627</v>
      </c>
      <c r="H4" s="9">
        <v>6</v>
      </c>
      <c r="I4" s="8" t="s">
        <v>16</v>
      </c>
      <c r="J4" s="8" t="s">
        <v>16</v>
      </c>
      <c r="K4" s="9" t="s">
        <v>16</v>
      </c>
      <c r="L4" s="8" t="s">
        <v>16</v>
      </c>
      <c r="M4" s="8" t="s">
        <v>16</v>
      </c>
      <c r="N4" s="9" t="s">
        <v>16</v>
      </c>
      <c r="O4" s="8" t="s">
        <v>16</v>
      </c>
      <c r="P4" s="8" t="s">
        <v>16</v>
      </c>
      <c r="Q4" s="9" t="s">
        <v>16</v>
      </c>
      <c r="R4" s="8" t="s">
        <v>16</v>
      </c>
      <c r="S4" s="8" t="s">
        <v>16</v>
      </c>
      <c r="T4" s="9" t="s">
        <v>16</v>
      </c>
      <c r="U4" s="8" t="s">
        <v>16</v>
      </c>
      <c r="V4" s="8" t="s">
        <v>16</v>
      </c>
      <c r="W4" s="19" t="s">
        <v>16</v>
      </c>
    </row>
    <row r="5" spans="1:23" ht="14.25">
      <c r="A5" s="10"/>
      <c r="B5" s="11" t="s">
        <v>17</v>
      </c>
      <c r="C5" s="8">
        <v>638</v>
      </c>
      <c r="D5" s="8">
        <v>633</v>
      </c>
      <c r="E5" s="8">
        <f>D5-626</f>
        <v>7</v>
      </c>
      <c r="F5" s="8">
        <v>632</v>
      </c>
      <c r="G5" s="8">
        <v>627</v>
      </c>
      <c r="H5" s="9">
        <v>6</v>
      </c>
      <c r="I5" s="8">
        <v>625</v>
      </c>
      <c r="J5" s="8">
        <v>622</v>
      </c>
      <c r="K5" s="9">
        <v>1</v>
      </c>
      <c r="L5" s="8">
        <v>614</v>
      </c>
      <c r="M5" s="8">
        <v>606</v>
      </c>
      <c r="N5" s="9">
        <v>0</v>
      </c>
      <c r="O5" s="8">
        <v>583</v>
      </c>
      <c r="P5" s="8">
        <v>571</v>
      </c>
      <c r="Q5" s="9">
        <v>0</v>
      </c>
      <c r="R5" s="8">
        <v>597</v>
      </c>
      <c r="S5" s="8">
        <v>590</v>
      </c>
      <c r="T5" s="9">
        <v>0</v>
      </c>
      <c r="U5" s="8">
        <v>559</v>
      </c>
      <c r="V5" s="8">
        <v>545</v>
      </c>
      <c r="W5" s="19" t="s">
        <v>16</v>
      </c>
    </row>
    <row r="6" spans="1:23" ht="14.25">
      <c r="A6" s="12" t="s">
        <v>18</v>
      </c>
      <c r="B6" s="11" t="s">
        <v>19</v>
      </c>
      <c r="C6" s="8">
        <v>572</v>
      </c>
      <c r="D6" s="8">
        <v>564</v>
      </c>
      <c r="E6" s="8">
        <f>D6-472</f>
        <v>92</v>
      </c>
      <c r="F6" s="8">
        <v>572</v>
      </c>
      <c r="G6" s="8">
        <v>564</v>
      </c>
      <c r="H6" s="9">
        <v>79</v>
      </c>
      <c r="I6" s="8">
        <v>564</v>
      </c>
      <c r="J6" s="8">
        <v>556</v>
      </c>
      <c r="K6" s="9">
        <v>88</v>
      </c>
      <c r="L6" s="8">
        <v>552</v>
      </c>
      <c r="M6" s="8">
        <v>547</v>
      </c>
      <c r="N6" s="9">
        <v>95</v>
      </c>
      <c r="O6" s="8">
        <v>525</v>
      </c>
      <c r="P6" s="8">
        <v>513</v>
      </c>
      <c r="Q6" s="9">
        <v>54</v>
      </c>
      <c r="R6" s="8">
        <v>539</v>
      </c>
      <c r="S6" s="8">
        <v>530</v>
      </c>
      <c r="T6" s="9">
        <v>71</v>
      </c>
      <c r="U6" s="8">
        <v>559</v>
      </c>
      <c r="V6" s="8">
        <v>546</v>
      </c>
      <c r="W6" s="19">
        <v>68</v>
      </c>
    </row>
    <row r="7" spans="1:23" ht="14.25">
      <c r="A7" s="13"/>
      <c r="B7" s="11" t="s">
        <v>20</v>
      </c>
      <c r="C7" s="8">
        <v>568</v>
      </c>
      <c r="D7" s="8">
        <v>554</v>
      </c>
      <c r="E7" s="8">
        <f aca="true" t="shared" si="0" ref="E7:E12">D7-472</f>
        <v>82</v>
      </c>
      <c r="F7" s="8">
        <v>571</v>
      </c>
      <c r="G7" s="8">
        <v>560</v>
      </c>
      <c r="H7" s="9">
        <v>75</v>
      </c>
      <c r="I7" s="8">
        <v>562</v>
      </c>
      <c r="J7" s="8">
        <v>552</v>
      </c>
      <c r="K7" s="9">
        <v>84</v>
      </c>
      <c r="L7" s="8">
        <v>548</v>
      </c>
      <c r="M7" s="8">
        <v>538</v>
      </c>
      <c r="N7" s="9">
        <v>86</v>
      </c>
      <c r="O7" s="8">
        <v>517</v>
      </c>
      <c r="P7" s="8">
        <v>510</v>
      </c>
      <c r="Q7" s="9">
        <v>51</v>
      </c>
      <c r="R7" s="8">
        <v>536</v>
      </c>
      <c r="S7" s="8">
        <v>525</v>
      </c>
      <c r="T7" s="9">
        <v>66</v>
      </c>
      <c r="U7" s="8">
        <v>552</v>
      </c>
      <c r="V7" s="8">
        <v>544</v>
      </c>
      <c r="W7" s="19">
        <v>66</v>
      </c>
    </row>
    <row r="8" spans="1:23" ht="14.25">
      <c r="A8" s="13"/>
      <c r="B8" s="11" t="s">
        <v>21</v>
      </c>
      <c r="C8" s="8">
        <v>574</v>
      </c>
      <c r="D8" s="8">
        <v>557</v>
      </c>
      <c r="E8" s="8">
        <f t="shared" si="0"/>
        <v>85</v>
      </c>
      <c r="F8" s="8">
        <v>567</v>
      </c>
      <c r="G8" s="8">
        <v>559</v>
      </c>
      <c r="H8" s="9">
        <v>74</v>
      </c>
      <c r="I8" s="8">
        <v>561</v>
      </c>
      <c r="J8" s="8">
        <v>552</v>
      </c>
      <c r="K8" s="9">
        <v>84</v>
      </c>
      <c r="L8" s="8">
        <v>553</v>
      </c>
      <c r="M8" s="8">
        <v>541</v>
      </c>
      <c r="N8" s="9">
        <v>89</v>
      </c>
      <c r="O8" s="8">
        <v>524</v>
      </c>
      <c r="P8" s="8">
        <v>512</v>
      </c>
      <c r="Q8" s="9">
        <v>53</v>
      </c>
      <c r="R8" s="8">
        <v>535</v>
      </c>
      <c r="S8" s="8">
        <v>526</v>
      </c>
      <c r="T8" s="9">
        <v>67</v>
      </c>
      <c r="U8" s="8">
        <v>556</v>
      </c>
      <c r="V8" s="8">
        <v>544</v>
      </c>
      <c r="W8" s="19">
        <v>66</v>
      </c>
    </row>
    <row r="9" spans="1:23" ht="14.25">
      <c r="A9" s="13"/>
      <c r="B9" s="11" t="s">
        <v>22</v>
      </c>
      <c r="C9" s="8">
        <v>563</v>
      </c>
      <c r="D9" s="8">
        <v>555</v>
      </c>
      <c r="E9" s="8">
        <f t="shared" si="0"/>
        <v>83</v>
      </c>
      <c r="F9" s="8">
        <v>564</v>
      </c>
      <c r="G9" s="8">
        <v>557</v>
      </c>
      <c r="H9" s="9">
        <v>72</v>
      </c>
      <c r="I9" s="8">
        <v>558</v>
      </c>
      <c r="J9" s="8">
        <v>549</v>
      </c>
      <c r="K9" s="9">
        <v>81</v>
      </c>
      <c r="L9" s="8">
        <v>547</v>
      </c>
      <c r="M9" s="8">
        <v>538</v>
      </c>
      <c r="N9" s="9">
        <v>86</v>
      </c>
      <c r="O9" s="8">
        <v>515</v>
      </c>
      <c r="P9" s="8">
        <v>510</v>
      </c>
      <c r="Q9" s="9">
        <v>51</v>
      </c>
      <c r="R9" s="8">
        <v>530</v>
      </c>
      <c r="S9" s="8">
        <v>526</v>
      </c>
      <c r="T9" s="9">
        <v>67</v>
      </c>
      <c r="U9" s="8">
        <v>556</v>
      </c>
      <c r="V9" s="8">
        <v>544</v>
      </c>
      <c r="W9" s="19">
        <v>66</v>
      </c>
    </row>
    <row r="10" spans="1:23" ht="14.25">
      <c r="A10" s="13"/>
      <c r="B10" s="11" t="s">
        <v>23</v>
      </c>
      <c r="C10" s="8">
        <v>570</v>
      </c>
      <c r="D10" s="8">
        <v>558</v>
      </c>
      <c r="E10" s="8">
        <f t="shared" si="0"/>
        <v>86</v>
      </c>
      <c r="F10" s="8">
        <v>566</v>
      </c>
      <c r="G10" s="8">
        <v>560</v>
      </c>
      <c r="H10" s="9">
        <v>75</v>
      </c>
      <c r="I10" s="8">
        <v>561</v>
      </c>
      <c r="J10" s="8">
        <v>552</v>
      </c>
      <c r="K10" s="9">
        <v>84</v>
      </c>
      <c r="L10" s="8">
        <v>550</v>
      </c>
      <c r="M10" s="8">
        <v>543</v>
      </c>
      <c r="N10" s="9">
        <v>91</v>
      </c>
      <c r="O10" s="8">
        <v>525</v>
      </c>
      <c r="P10" s="8">
        <v>513</v>
      </c>
      <c r="Q10" s="9">
        <v>54</v>
      </c>
      <c r="R10" s="8">
        <v>548</v>
      </c>
      <c r="S10" s="8">
        <v>526</v>
      </c>
      <c r="T10" s="9">
        <v>67</v>
      </c>
      <c r="U10" s="8">
        <v>555</v>
      </c>
      <c r="V10" s="8">
        <v>545</v>
      </c>
      <c r="W10" s="19">
        <v>67</v>
      </c>
    </row>
    <row r="11" spans="1:23" ht="14.25">
      <c r="A11" s="13"/>
      <c r="B11" s="11" t="s">
        <v>24</v>
      </c>
      <c r="C11" s="8">
        <v>560</v>
      </c>
      <c r="D11" s="8">
        <v>558</v>
      </c>
      <c r="E11" s="8">
        <f t="shared" si="0"/>
        <v>86</v>
      </c>
      <c r="F11" s="8">
        <v>562</v>
      </c>
      <c r="G11" s="8">
        <v>557</v>
      </c>
      <c r="H11" s="9">
        <v>72</v>
      </c>
      <c r="I11" s="8">
        <v>555</v>
      </c>
      <c r="J11" s="8">
        <v>548</v>
      </c>
      <c r="K11" s="9">
        <v>80</v>
      </c>
      <c r="L11" s="8">
        <v>545</v>
      </c>
      <c r="M11" s="8">
        <v>538</v>
      </c>
      <c r="N11" s="9">
        <v>86</v>
      </c>
      <c r="O11" s="8">
        <v>517</v>
      </c>
      <c r="P11" s="8">
        <v>510</v>
      </c>
      <c r="Q11" s="9">
        <v>51</v>
      </c>
      <c r="R11" s="8">
        <v>531</v>
      </c>
      <c r="S11" s="8">
        <v>525</v>
      </c>
      <c r="T11" s="9">
        <v>66</v>
      </c>
      <c r="U11" s="8">
        <v>552</v>
      </c>
      <c r="V11" s="8">
        <v>544</v>
      </c>
      <c r="W11" s="19">
        <v>66</v>
      </c>
    </row>
    <row r="12" spans="1:23" ht="14.25">
      <c r="A12" s="13"/>
      <c r="B12" s="11" t="s">
        <v>25</v>
      </c>
      <c r="C12" s="8">
        <v>565</v>
      </c>
      <c r="D12" s="8">
        <v>554</v>
      </c>
      <c r="E12" s="8">
        <f t="shared" si="0"/>
        <v>82</v>
      </c>
      <c r="F12" s="8">
        <v>566</v>
      </c>
      <c r="G12" s="8">
        <v>557</v>
      </c>
      <c r="H12" s="9">
        <v>72</v>
      </c>
      <c r="I12" s="8">
        <v>555</v>
      </c>
      <c r="J12" s="8">
        <v>548</v>
      </c>
      <c r="K12" s="9">
        <v>80</v>
      </c>
      <c r="L12" s="8">
        <v>547</v>
      </c>
      <c r="M12" s="8">
        <v>538</v>
      </c>
      <c r="N12" s="9">
        <v>86</v>
      </c>
      <c r="O12" s="8">
        <v>520</v>
      </c>
      <c r="P12" s="8">
        <v>510</v>
      </c>
      <c r="Q12" s="9">
        <v>51</v>
      </c>
      <c r="R12" s="8">
        <v>529</v>
      </c>
      <c r="S12" s="8">
        <v>525</v>
      </c>
      <c r="T12" s="9">
        <v>66</v>
      </c>
      <c r="U12" s="8">
        <v>552</v>
      </c>
      <c r="V12" s="8">
        <v>544</v>
      </c>
      <c r="W12" s="19">
        <v>66</v>
      </c>
    </row>
    <row r="13" spans="1:23" ht="14.25">
      <c r="A13" s="13"/>
      <c r="B13" s="11" t="s">
        <v>26</v>
      </c>
      <c r="C13" s="8">
        <v>559</v>
      </c>
      <c r="D13" s="8">
        <v>555</v>
      </c>
      <c r="E13" s="8">
        <f aca="true" t="shared" si="1" ref="E13:E18">D13-472</f>
        <v>83</v>
      </c>
      <c r="F13" s="8">
        <v>567</v>
      </c>
      <c r="G13" s="8">
        <v>557</v>
      </c>
      <c r="H13" s="9">
        <v>72</v>
      </c>
      <c r="I13" s="8">
        <v>569</v>
      </c>
      <c r="J13" s="8">
        <v>547</v>
      </c>
      <c r="K13" s="9">
        <v>79</v>
      </c>
      <c r="L13" s="8">
        <v>545</v>
      </c>
      <c r="M13" s="8">
        <v>538</v>
      </c>
      <c r="N13" s="9">
        <v>86</v>
      </c>
      <c r="O13" s="8">
        <v>517</v>
      </c>
      <c r="P13" s="8">
        <v>510</v>
      </c>
      <c r="Q13" s="9">
        <v>51</v>
      </c>
      <c r="R13" s="8">
        <v>529</v>
      </c>
      <c r="S13" s="8">
        <v>525</v>
      </c>
      <c r="T13" s="9">
        <v>66</v>
      </c>
      <c r="U13" s="8">
        <v>546</v>
      </c>
      <c r="V13" s="8">
        <v>544</v>
      </c>
      <c r="W13" s="19">
        <v>66</v>
      </c>
    </row>
    <row r="14" spans="1:23" ht="14.25">
      <c r="A14" s="13"/>
      <c r="B14" s="11" t="s">
        <v>27</v>
      </c>
      <c r="C14" s="8">
        <v>571</v>
      </c>
      <c r="D14" s="8">
        <v>563</v>
      </c>
      <c r="E14" s="8">
        <f t="shared" si="1"/>
        <v>91</v>
      </c>
      <c r="F14" s="8">
        <v>577</v>
      </c>
      <c r="G14" s="8">
        <v>567</v>
      </c>
      <c r="H14" s="9">
        <v>82</v>
      </c>
      <c r="I14" s="8">
        <v>565</v>
      </c>
      <c r="J14" s="8">
        <v>557</v>
      </c>
      <c r="K14" s="9">
        <v>89</v>
      </c>
      <c r="L14" s="8">
        <v>555</v>
      </c>
      <c r="M14" s="8">
        <v>546</v>
      </c>
      <c r="N14" s="9">
        <v>94</v>
      </c>
      <c r="O14" s="8">
        <v>526</v>
      </c>
      <c r="P14" s="8">
        <v>519</v>
      </c>
      <c r="Q14" s="9">
        <v>60</v>
      </c>
      <c r="R14" s="8">
        <v>548</v>
      </c>
      <c r="S14" s="8">
        <v>532</v>
      </c>
      <c r="T14" s="9">
        <v>73</v>
      </c>
      <c r="U14" s="8">
        <v>560</v>
      </c>
      <c r="V14" s="8">
        <v>548</v>
      </c>
      <c r="W14" s="19">
        <v>70</v>
      </c>
    </row>
    <row r="15" spans="1:23" ht="14.25">
      <c r="A15" s="13"/>
      <c r="B15" s="11" t="s">
        <v>28</v>
      </c>
      <c r="C15" s="8">
        <v>563</v>
      </c>
      <c r="D15" s="8">
        <v>557</v>
      </c>
      <c r="E15" s="8">
        <f t="shared" si="1"/>
        <v>85</v>
      </c>
      <c r="F15" s="8">
        <v>568</v>
      </c>
      <c r="G15" s="8">
        <v>558</v>
      </c>
      <c r="H15" s="9">
        <v>73</v>
      </c>
      <c r="I15" s="8">
        <v>557</v>
      </c>
      <c r="J15" s="8">
        <v>550</v>
      </c>
      <c r="K15" s="9">
        <v>82</v>
      </c>
      <c r="L15" s="8">
        <v>550</v>
      </c>
      <c r="M15" s="8">
        <v>541</v>
      </c>
      <c r="N15" s="9">
        <v>89</v>
      </c>
      <c r="O15" s="8">
        <v>519</v>
      </c>
      <c r="P15" s="8">
        <v>511</v>
      </c>
      <c r="Q15" s="9">
        <v>52</v>
      </c>
      <c r="R15" s="8">
        <v>537</v>
      </c>
      <c r="S15" s="8">
        <v>526</v>
      </c>
      <c r="T15" s="9">
        <v>67</v>
      </c>
      <c r="U15" s="8">
        <v>554</v>
      </c>
      <c r="V15" s="8">
        <v>544</v>
      </c>
      <c r="W15" s="19">
        <v>66</v>
      </c>
    </row>
    <row r="16" spans="1:23" ht="14.25">
      <c r="A16" s="13"/>
      <c r="B16" s="11" t="s">
        <v>29</v>
      </c>
      <c r="C16" s="8">
        <v>563</v>
      </c>
      <c r="D16" s="8">
        <v>555</v>
      </c>
      <c r="E16" s="8">
        <f t="shared" si="1"/>
        <v>83</v>
      </c>
      <c r="F16" s="8">
        <v>562</v>
      </c>
      <c r="G16" s="8">
        <v>557</v>
      </c>
      <c r="H16" s="9">
        <v>72</v>
      </c>
      <c r="I16" s="8">
        <v>556</v>
      </c>
      <c r="J16" s="8">
        <v>549</v>
      </c>
      <c r="K16" s="9">
        <v>81</v>
      </c>
      <c r="L16" s="8">
        <v>546</v>
      </c>
      <c r="M16" s="8">
        <v>538</v>
      </c>
      <c r="N16" s="9">
        <v>86</v>
      </c>
      <c r="O16" s="8">
        <v>518</v>
      </c>
      <c r="P16" s="8">
        <v>510</v>
      </c>
      <c r="Q16" s="9">
        <v>51</v>
      </c>
      <c r="R16" s="8">
        <v>531</v>
      </c>
      <c r="S16" s="8">
        <v>525</v>
      </c>
      <c r="T16" s="9">
        <v>66</v>
      </c>
      <c r="U16" s="8">
        <v>556</v>
      </c>
      <c r="V16" s="8">
        <v>544</v>
      </c>
      <c r="W16" s="19">
        <v>66</v>
      </c>
    </row>
    <row r="17" spans="1:23" ht="14.25">
      <c r="A17" s="13"/>
      <c r="B17" s="11" t="s">
        <v>30</v>
      </c>
      <c r="C17" s="8">
        <v>562</v>
      </c>
      <c r="D17" s="8">
        <v>559</v>
      </c>
      <c r="E17" s="8">
        <f t="shared" si="1"/>
        <v>87</v>
      </c>
      <c r="F17" s="8">
        <v>563</v>
      </c>
      <c r="G17" s="8">
        <v>557</v>
      </c>
      <c r="H17" s="9">
        <v>72</v>
      </c>
      <c r="I17" s="8">
        <v>562</v>
      </c>
      <c r="J17" s="8">
        <v>550</v>
      </c>
      <c r="K17" s="9">
        <v>82</v>
      </c>
      <c r="L17" s="8">
        <v>548</v>
      </c>
      <c r="M17" s="8">
        <v>538</v>
      </c>
      <c r="N17" s="9">
        <v>86</v>
      </c>
      <c r="O17" s="8">
        <v>519</v>
      </c>
      <c r="P17" s="8">
        <v>510</v>
      </c>
      <c r="Q17" s="9">
        <v>51</v>
      </c>
      <c r="R17" s="8">
        <v>549</v>
      </c>
      <c r="S17" s="8">
        <v>525</v>
      </c>
      <c r="T17" s="9">
        <v>66</v>
      </c>
      <c r="U17" s="8">
        <v>551</v>
      </c>
      <c r="V17" s="8">
        <v>544</v>
      </c>
      <c r="W17" s="19">
        <v>66</v>
      </c>
    </row>
    <row r="18" spans="1:23" ht="14.25">
      <c r="A18" s="13"/>
      <c r="B18" s="11" t="s">
        <v>31</v>
      </c>
      <c r="C18" s="8">
        <v>562</v>
      </c>
      <c r="D18" s="8">
        <v>554</v>
      </c>
      <c r="E18" s="8">
        <f t="shared" si="1"/>
        <v>82</v>
      </c>
      <c r="F18" s="8">
        <v>563</v>
      </c>
      <c r="G18" s="8">
        <v>557</v>
      </c>
      <c r="H18" s="9">
        <v>72</v>
      </c>
      <c r="I18" s="8">
        <v>558</v>
      </c>
      <c r="J18" s="8">
        <v>549</v>
      </c>
      <c r="K18" s="9">
        <v>81</v>
      </c>
      <c r="L18" s="8">
        <v>546</v>
      </c>
      <c r="M18" s="8">
        <v>537</v>
      </c>
      <c r="N18" s="9">
        <v>85</v>
      </c>
      <c r="O18" s="8">
        <v>531</v>
      </c>
      <c r="P18" s="8">
        <v>510</v>
      </c>
      <c r="Q18" s="9">
        <v>51</v>
      </c>
      <c r="R18" s="8">
        <v>531</v>
      </c>
      <c r="S18" s="8">
        <v>525</v>
      </c>
      <c r="T18" s="9">
        <v>66</v>
      </c>
      <c r="U18" s="8">
        <v>554</v>
      </c>
      <c r="V18" s="8">
        <v>544</v>
      </c>
      <c r="W18" s="19">
        <v>66</v>
      </c>
    </row>
    <row r="19" spans="1:23" ht="14.25">
      <c r="A19" s="13"/>
      <c r="B19" s="11" t="s">
        <v>32</v>
      </c>
      <c r="C19" s="8">
        <v>563</v>
      </c>
      <c r="D19" s="8">
        <v>554</v>
      </c>
      <c r="E19" s="8">
        <f aca="true" t="shared" si="2" ref="E19:E21">D19-472</f>
        <v>82</v>
      </c>
      <c r="F19" s="8">
        <v>570</v>
      </c>
      <c r="G19" s="8">
        <v>557</v>
      </c>
      <c r="H19" s="9">
        <v>72</v>
      </c>
      <c r="I19" s="8" t="s">
        <v>16</v>
      </c>
      <c r="J19" s="8" t="s">
        <v>16</v>
      </c>
      <c r="K19" s="9" t="s">
        <v>16</v>
      </c>
      <c r="L19" s="8" t="s">
        <v>16</v>
      </c>
      <c r="M19" s="8" t="s">
        <v>16</v>
      </c>
      <c r="N19" s="9" t="s">
        <v>16</v>
      </c>
      <c r="O19" s="8" t="s">
        <v>16</v>
      </c>
      <c r="P19" s="8" t="s">
        <v>16</v>
      </c>
      <c r="Q19" s="9" t="s">
        <v>16</v>
      </c>
      <c r="R19" s="8" t="s">
        <v>16</v>
      </c>
      <c r="S19" s="8" t="s">
        <v>16</v>
      </c>
      <c r="T19" s="9" t="s">
        <v>16</v>
      </c>
      <c r="U19" s="8" t="s">
        <v>16</v>
      </c>
      <c r="V19" s="8" t="s">
        <v>16</v>
      </c>
      <c r="W19" s="19" t="s">
        <v>16</v>
      </c>
    </row>
    <row r="20" spans="1:23" ht="14.25">
      <c r="A20" s="13"/>
      <c r="B20" s="11" t="s">
        <v>33</v>
      </c>
      <c r="C20" s="8">
        <v>575</v>
      </c>
      <c r="D20" s="8">
        <v>556</v>
      </c>
      <c r="E20" s="8">
        <f t="shared" si="2"/>
        <v>84</v>
      </c>
      <c r="F20" s="8">
        <v>567</v>
      </c>
      <c r="G20" s="8">
        <v>557</v>
      </c>
      <c r="H20" s="9">
        <v>72</v>
      </c>
      <c r="I20" s="8" t="s">
        <v>16</v>
      </c>
      <c r="J20" s="8" t="s">
        <v>16</v>
      </c>
      <c r="K20" s="9" t="s">
        <v>16</v>
      </c>
      <c r="L20" s="8" t="s">
        <v>16</v>
      </c>
      <c r="M20" s="8" t="s">
        <v>16</v>
      </c>
      <c r="N20" s="9" t="s">
        <v>16</v>
      </c>
      <c r="O20" s="8" t="s">
        <v>16</v>
      </c>
      <c r="P20" s="8" t="s">
        <v>16</v>
      </c>
      <c r="Q20" s="9" t="s">
        <v>16</v>
      </c>
      <c r="R20" s="8" t="s">
        <v>16</v>
      </c>
      <c r="S20" s="8" t="s">
        <v>16</v>
      </c>
      <c r="T20" s="9" t="s">
        <v>16</v>
      </c>
      <c r="U20" s="8" t="s">
        <v>16</v>
      </c>
      <c r="V20" s="8" t="s">
        <v>16</v>
      </c>
      <c r="W20" s="19" t="s">
        <v>16</v>
      </c>
    </row>
    <row r="21" spans="1:23" ht="14.25">
      <c r="A21" s="14"/>
      <c r="B21" s="11" t="s">
        <v>34</v>
      </c>
      <c r="C21" s="8">
        <v>572</v>
      </c>
      <c r="D21" s="8">
        <v>554</v>
      </c>
      <c r="E21" s="8">
        <f t="shared" si="2"/>
        <v>82</v>
      </c>
      <c r="F21" s="8">
        <v>561</v>
      </c>
      <c r="G21" s="8">
        <v>557</v>
      </c>
      <c r="H21" s="9">
        <v>72</v>
      </c>
      <c r="I21" s="8" t="s">
        <v>16</v>
      </c>
      <c r="J21" s="8" t="s">
        <v>16</v>
      </c>
      <c r="K21" s="9" t="s">
        <v>16</v>
      </c>
      <c r="L21" s="8" t="s">
        <v>16</v>
      </c>
      <c r="M21" s="8" t="s">
        <v>16</v>
      </c>
      <c r="N21" s="9" t="s">
        <v>16</v>
      </c>
      <c r="O21" s="8" t="s">
        <v>16</v>
      </c>
      <c r="P21" s="8" t="s">
        <v>16</v>
      </c>
      <c r="Q21" s="9" t="s">
        <v>16</v>
      </c>
      <c r="R21" s="8" t="s">
        <v>16</v>
      </c>
      <c r="S21" s="8" t="s">
        <v>16</v>
      </c>
      <c r="T21" s="9" t="s">
        <v>16</v>
      </c>
      <c r="U21" s="8" t="s">
        <v>16</v>
      </c>
      <c r="V21" s="8" t="s">
        <v>16</v>
      </c>
      <c r="W21" s="19" t="s">
        <v>16</v>
      </c>
    </row>
    <row r="23" spans="1:18" ht="67.5" customHeight="1">
      <c r="A23" s="15" t="s">
        <v>35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ht="14.25">
      <c r="A24" s="16" t="s">
        <v>36</v>
      </c>
    </row>
    <row r="25" ht="14.25">
      <c r="A25" s="16" t="s">
        <v>37</v>
      </c>
    </row>
    <row r="26" ht="14.25">
      <c r="A26" s="16" t="s">
        <v>38</v>
      </c>
    </row>
    <row r="27" spans="1:6" ht="14.25">
      <c r="A27" s="16" t="s">
        <v>39</v>
      </c>
      <c r="B27" s="16"/>
      <c r="C27" s="16"/>
      <c r="D27" s="16"/>
      <c r="E27" s="16"/>
      <c r="F27" s="16"/>
    </row>
  </sheetData>
  <sheetProtection/>
  <autoFilter ref="B2:B21"/>
  <mergeCells count="12">
    <mergeCell ref="C2:E2"/>
    <mergeCell ref="F2:H2"/>
    <mergeCell ref="I2:K2"/>
    <mergeCell ref="L2:N2"/>
    <mergeCell ref="O2:Q2"/>
    <mergeCell ref="R2:T2"/>
    <mergeCell ref="U2:W2"/>
    <mergeCell ref="A23:R23"/>
    <mergeCell ref="A2:A3"/>
    <mergeCell ref="A4:A5"/>
    <mergeCell ref="A6:A21"/>
    <mergeCell ref="B2:B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2014-12-10T08:42:37Z</dcterms:created>
  <dcterms:modified xsi:type="dcterms:W3CDTF">2015-12-30T06:25:15Z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